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GRANTS\Public Grant Applications\2026 HUD CoC\Local Competition\"/>
    </mc:Choice>
  </mc:AlternateContent>
  <xr:revisionPtr revIDLastSave="0" documentId="8_{40C82485-620A-4845-8652-63C8EF252222}" xr6:coauthVersionLast="47" xr6:coauthVersionMax="47" xr10:uidLastSave="{00000000-0000-0000-0000-000000000000}"/>
  <bookViews>
    <workbookView xWindow="-28920" yWindow="-40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17" i="1"/>
  <c r="G24" i="1" l="1"/>
</calcChain>
</file>

<file path=xl/sharedStrings.xml><?xml version="1.0" encoding="utf-8"?>
<sst xmlns="http://schemas.openxmlformats.org/spreadsheetml/2006/main" count="65" uniqueCount="42">
  <si>
    <t>Field Office</t>
  </si>
  <si>
    <t>Seattle</t>
  </si>
  <si>
    <t>CoC Number:</t>
  </si>
  <si>
    <t>WA 508</t>
  </si>
  <si>
    <t>CoC Name:</t>
  </si>
  <si>
    <t>Vancouver/Clark County CoC</t>
  </si>
  <si>
    <t>Collaborative Applicant:</t>
  </si>
  <si>
    <t>Council for the Homeless</t>
  </si>
  <si>
    <t>CoC ARD:</t>
  </si>
  <si>
    <t>Tier I:</t>
  </si>
  <si>
    <t>DV ARD</t>
  </si>
  <si>
    <t>Applicant and Project Information</t>
  </si>
  <si>
    <t>FY 2024 Ranking</t>
  </si>
  <si>
    <t>Applicant Name</t>
  </si>
  <si>
    <t>Project Name</t>
  </si>
  <si>
    <t>Component Type</t>
  </si>
  <si>
    <t>Tier I Projects</t>
  </si>
  <si>
    <t>Tier II Projects</t>
  </si>
  <si>
    <t>Share</t>
  </si>
  <si>
    <t>HMIS</t>
  </si>
  <si>
    <t>PH</t>
  </si>
  <si>
    <t>New or Renewal</t>
  </si>
  <si>
    <t>Renewal</t>
  </si>
  <si>
    <t>SSO</t>
  </si>
  <si>
    <t>DV Bonus</t>
  </si>
  <si>
    <t>Tier I Funding Request</t>
  </si>
  <si>
    <t>Tier II Funding Request</t>
  </si>
  <si>
    <t>Project Status</t>
  </si>
  <si>
    <t>Accepted</t>
  </si>
  <si>
    <t>Request Amount</t>
  </si>
  <si>
    <t>Total CoC Funding Request</t>
  </si>
  <si>
    <t>CLARK COUNTY FY2026 PROJECT PRIORITY LISTING</t>
  </si>
  <si>
    <t>YWCA Clark County</t>
  </si>
  <si>
    <t>TH</t>
  </si>
  <si>
    <t>New</t>
  </si>
  <si>
    <t>Story Street PSH</t>
  </si>
  <si>
    <t>SafeChoice TH for Survivors of Domestic Abuse</t>
  </si>
  <si>
    <t>Janus Youth</t>
  </si>
  <si>
    <t>Janus PSH</t>
  </si>
  <si>
    <t>Connections - Janus PSH</t>
  </si>
  <si>
    <t>Way Home Too PSH</t>
  </si>
  <si>
    <t>Denied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</si>
</sst>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52E57"/>
        <bgColor indexed="64"/>
      </patternFill>
    </fill>
    <fill>
      <patternFill patternType="solid">
        <fgColor rgb="FF7F6D8C"/>
        <bgColor indexed="64"/>
      </patternFill>
    </fill>
    <fill>
      <patternFill patternType="solid">
        <fgColor rgb="FFB2A8BD"/>
        <bgColor indexed="64"/>
      </patternFill>
    </fill>
    <fill>
      <patternFill patternType="solid">
        <fgColor rgb="FFD6E3F5"/>
        <bgColor indexed="64"/>
      </patternFill>
    </fill>
    <fill>
      <patternFill patternType="solid">
        <fgColor rgb="FFE8DC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0" fillId="6" borderId="0" xfId="0" applyFill="1"/>
    <xf numFmtId="0" fontId="0" fillId="0" borderId="1" xfId="0" applyBorder="1"/>
    <xf numFmtId="0" fontId="2" fillId="4" borderId="1" xfId="0" applyFont="1" applyFill="1" applyBorder="1"/>
    <xf numFmtId="0" fontId="0" fillId="2" borderId="0" xfId="0" applyFill="1"/>
    <xf numFmtId="0" fontId="0" fillId="4" borderId="0" xfId="0" applyFill="1"/>
    <xf numFmtId="164" fontId="0" fillId="0" borderId="1" xfId="1" applyNumberFormat="1" applyFont="1" applyBorder="1"/>
    <xf numFmtId="164" fontId="2" fillId="6" borderId="0" xfId="1" applyNumberFormat="1" applyFont="1" applyFill="1"/>
    <xf numFmtId="164" fontId="3" fillId="0" borderId="1" xfId="1" applyNumberFormat="1" applyFont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4" borderId="0" xfId="0" applyFont="1" applyFill="1"/>
    <xf numFmtId="0" fontId="0" fillId="0" borderId="1" xfId="0" applyBorder="1" applyAlignment="1">
      <alignment wrapText="1"/>
    </xf>
    <xf numFmtId="164" fontId="0" fillId="0" borderId="1" xfId="1" applyNumberFormat="1" applyFont="1" applyFill="1" applyBorder="1"/>
    <xf numFmtId="0" fontId="4" fillId="3" borderId="0" xfId="0" applyFont="1" applyFill="1" applyAlignment="1">
      <alignment horizontal="center"/>
    </xf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2" fillId="6" borderId="4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6" borderId="0" xfId="0" applyFont="1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B2A8BD"/>
      <color rgb="FFE8DCEB"/>
      <color rgb="FF452E57"/>
      <color rgb="FFD6E3F5"/>
      <color rgb="FF848968"/>
      <color rgb="FF7F6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K25" sqref="K25"/>
    </sheetView>
  </sheetViews>
  <sheetFormatPr defaultRowHeight="14.4" x14ac:dyDescent="0.3"/>
  <cols>
    <col min="1" max="1" width="22.5546875" customWidth="1"/>
    <col min="2" max="2" width="40.109375" customWidth="1"/>
    <col min="3" max="3" width="29.6640625" customWidth="1"/>
    <col min="4" max="4" width="16.33203125" bestFit="1" customWidth="1"/>
    <col min="5" max="6" width="16.33203125" customWidth="1"/>
    <col min="7" max="7" width="25" customWidth="1"/>
    <col min="9" max="9" width="10.88671875" bestFit="1" customWidth="1"/>
  </cols>
  <sheetData>
    <row r="1" spans="1:7" ht="18" x14ac:dyDescent="0.35">
      <c r="A1" s="16" t="s">
        <v>31</v>
      </c>
      <c r="B1" s="16"/>
      <c r="C1" s="16"/>
      <c r="D1" s="16"/>
      <c r="E1" s="16"/>
      <c r="F1" s="16"/>
      <c r="G1" s="16"/>
    </row>
    <row r="2" spans="1:7" x14ac:dyDescent="0.3">
      <c r="A2" s="5" t="s">
        <v>0</v>
      </c>
      <c r="B2" s="17" t="s">
        <v>1</v>
      </c>
      <c r="C2" s="17"/>
      <c r="D2" s="17"/>
      <c r="E2" s="17"/>
      <c r="F2" s="17"/>
      <c r="G2" s="17"/>
    </row>
    <row r="3" spans="1:7" x14ac:dyDescent="0.3">
      <c r="A3" s="5" t="s">
        <v>2</v>
      </c>
      <c r="B3" s="17" t="s">
        <v>3</v>
      </c>
      <c r="C3" s="17"/>
      <c r="D3" s="17"/>
      <c r="E3" s="17"/>
      <c r="F3" s="17"/>
      <c r="G3" s="17"/>
    </row>
    <row r="4" spans="1:7" x14ac:dyDescent="0.3">
      <c r="A4" s="5" t="s">
        <v>4</v>
      </c>
      <c r="B4" s="17" t="s">
        <v>5</v>
      </c>
      <c r="C4" s="17"/>
      <c r="D4" s="17"/>
      <c r="E4" s="17"/>
      <c r="F4" s="17"/>
      <c r="G4" s="17"/>
    </row>
    <row r="5" spans="1:7" x14ac:dyDescent="0.3">
      <c r="A5" s="5" t="s">
        <v>6</v>
      </c>
      <c r="B5" s="17" t="s">
        <v>7</v>
      </c>
      <c r="C5" s="17"/>
      <c r="D5" s="17"/>
      <c r="E5" s="17"/>
      <c r="F5" s="17"/>
      <c r="G5" s="17"/>
    </row>
    <row r="6" spans="1:7" x14ac:dyDescent="0.3">
      <c r="A6" s="5" t="s">
        <v>8</v>
      </c>
      <c r="B6" s="18">
        <v>2207291</v>
      </c>
      <c r="C6" s="18"/>
      <c r="D6" s="18"/>
      <c r="E6" s="18"/>
      <c r="F6" s="18"/>
      <c r="G6" s="18"/>
    </row>
    <row r="7" spans="1:7" x14ac:dyDescent="0.3">
      <c r="A7" s="5" t="s">
        <v>9</v>
      </c>
      <c r="B7" s="18">
        <v>1324374.6000000001</v>
      </c>
      <c r="C7" s="18"/>
      <c r="D7" s="18"/>
      <c r="E7" s="18"/>
      <c r="F7" s="18"/>
      <c r="G7" s="18"/>
    </row>
    <row r="8" spans="1:7" x14ac:dyDescent="0.3">
      <c r="A8" s="5" t="s">
        <v>10</v>
      </c>
      <c r="B8" s="18">
        <v>151787</v>
      </c>
      <c r="C8" s="18"/>
      <c r="D8" s="18"/>
      <c r="E8" s="18"/>
      <c r="F8" s="18"/>
      <c r="G8" s="18"/>
    </row>
    <row r="9" spans="1:7" x14ac:dyDescent="0.3">
      <c r="A9" s="6"/>
      <c r="B9" s="6"/>
      <c r="C9" s="6"/>
      <c r="D9" s="6"/>
      <c r="E9" s="6"/>
      <c r="F9" s="6"/>
      <c r="G9" s="6"/>
    </row>
    <row r="10" spans="1:7" ht="15.6" x14ac:dyDescent="0.3">
      <c r="A10" s="23" t="s">
        <v>11</v>
      </c>
      <c r="B10" s="23"/>
      <c r="C10" s="23"/>
      <c r="D10" s="23"/>
      <c r="E10" s="23"/>
      <c r="F10" s="23"/>
      <c r="G10" s="23"/>
    </row>
    <row r="11" spans="1:7" x14ac:dyDescent="0.3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21</v>
      </c>
      <c r="F11" s="1" t="s">
        <v>27</v>
      </c>
      <c r="G11" s="2" t="s">
        <v>29</v>
      </c>
    </row>
    <row r="12" spans="1:7" ht="15.6" x14ac:dyDescent="0.3">
      <c r="A12" s="22" t="s">
        <v>16</v>
      </c>
      <c r="B12" s="22"/>
      <c r="C12" s="22"/>
      <c r="D12" s="22"/>
      <c r="E12" s="22"/>
      <c r="F12" s="22"/>
      <c r="G12" s="22"/>
    </row>
    <row r="13" spans="1:7" x14ac:dyDescent="0.3">
      <c r="A13" s="12">
        <v>1</v>
      </c>
      <c r="B13" s="4" t="s">
        <v>7</v>
      </c>
      <c r="C13" s="4" t="s">
        <v>19</v>
      </c>
      <c r="D13" s="4" t="s">
        <v>19</v>
      </c>
      <c r="E13" s="4" t="s">
        <v>22</v>
      </c>
      <c r="F13" s="4" t="s">
        <v>28</v>
      </c>
      <c r="G13" s="8">
        <v>174355</v>
      </c>
    </row>
    <row r="14" spans="1:7" ht="28.8" x14ac:dyDescent="0.3">
      <c r="A14" s="12">
        <v>2</v>
      </c>
      <c r="B14" s="4" t="s">
        <v>32</v>
      </c>
      <c r="C14" s="14" t="s">
        <v>36</v>
      </c>
      <c r="D14" s="4" t="s">
        <v>33</v>
      </c>
      <c r="E14" s="4" t="s">
        <v>34</v>
      </c>
      <c r="F14" s="4" t="s">
        <v>28</v>
      </c>
      <c r="G14" s="8">
        <v>261465</v>
      </c>
    </row>
    <row r="15" spans="1:7" x14ac:dyDescent="0.3">
      <c r="A15" s="12">
        <v>3</v>
      </c>
      <c r="B15" s="4" t="s">
        <v>7</v>
      </c>
      <c r="C15" s="14" t="s">
        <v>24</v>
      </c>
      <c r="D15" s="4" t="s">
        <v>23</v>
      </c>
      <c r="E15" s="4" t="s">
        <v>22</v>
      </c>
      <c r="F15" s="4" t="s">
        <v>28</v>
      </c>
      <c r="G15" s="8">
        <v>151787</v>
      </c>
    </row>
    <row r="16" spans="1:7" x14ac:dyDescent="0.3">
      <c r="A16" s="12">
        <v>4</v>
      </c>
      <c r="B16" s="4" t="s">
        <v>18</v>
      </c>
      <c r="C16" s="4" t="s">
        <v>35</v>
      </c>
      <c r="D16" s="4" t="s">
        <v>20</v>
      </c>
      <c r="E16" s="4" t="s">
        <v>22</v>
      </c>
      <c r="F16" s="4" t="s">
        <v>28</v>
      </c>
      <c r="G16" s="8">
        <v>736768</v>
      </c>
    </row>
    <row r="17" spans="1:9" x14ac:dyDescent="0.3">
      <c r="A17" s="3"/>
      <c r="B17" s="3"/>
      <c r="C17" s="3"/>
      <c r="D17" s="24" t="s">
        <v>25</v>
      </c>
      <c r="E17" s="24"/>
      <c r="F17" s="24"/>
      <c r="G17" s="9">
        <f>SUM(G13:G16)</f>
        <v>1324375</v>
      </c>
      <c r="I17" s="11"/>
    </row>
    <row r="18" spans="1:9" ht="15.6" x14ac:dyDescent="0.3">
      <c r="A18" s="22" t="s">
        <v>17</v>
      </c>
      <c r="B18" s="22"/>
      <c r="C18" s="22"/>
      <c r="D18" s="22"/>
      <c r="E18" s="22"/>
      <c r="F18" s="22"/>
      <c r="G18" s="22"/>
      <c r="I18" s="11"/>
    </row>
    <row r="19" spans="1:9" x14ac:dyDescent="0.3">
      <c r="A19" s="12">
        <v>4</v>
      </c>
      <c r="B19" s="4" t="s">
        <v>18</v>
      </c>
      <c r="C19" s="4" t="s">
        <v>35</v>
      </c>
      <c r="D19" s="4" t="s">
        <v>20</v>
      </c>
      <c r="E19" s="4" t="s">
        <v>22</v>
      </c>
      <c r="F19" s="4" t="s">
        <v>28</v>
      </c>
      <c r="G19" s="15">
        <v>256194</v>
      </c>
    </row>
    <row r="20" spans="1:9" x14ac:dyDescent="0.3">
      <c r="A20" s="12">
        <v>5</v>
      </c>
      <c r="B20" s="4" t="s">
        <v>37</v>
      </c>
      <c r="C20" s="4" t="s">
        <v>38</v>
      </c>
      <c r="D20" s="4" t="s">
        <v>20</v>
      </c>
      <c r="E20" s="4" t="s">
        <v>22</v>
      </c>
      <c r="F20" s="4" t="s">
        <v>28</v>
      </c>
      <c r="G20" s="15">
        <v>259633</v>
      </c>
    </row>
    <row r="21" spans="1:9" x14ac:dyDescent="0.3">
      <c r="A21" s="12">
        <v>6</v>
      </c>
      <c r="B21" s="4" t="s">
        <v>37</v>
      </c>
      <c r="C21" s="4" t="s">
        <v>39</v>
      </c>
      <c r="D21" s="4" t="s">
        <v>20</v>
      </c>
      <c r="E21" s="4" t="s">
        <v>22</v>
      </c>
      <c r="F21" s="4" t="s">
        <v>28</v>
      </c>
      <c r="G21" s="8">
        <v>229609</v>
      </c>
    </row>
    <row r="22" spans="1:9" x14ac:dyDescent="0.3">
      <c r="A22" s="12">
        <v>7</v>
      </c>
      <c r="B22" s="4" t="s">
        <v>7</v>
      </c>
      <c r="C22" s="4" t="s">
        <v>40</v>
      </c>
      <c r="D22" s="4" t="s">
        <v>20</v>
      </c>
      <c r="E22" s="4" t="s">
        <v>22</v>
      </c>
      <c r="F22" s="4" t="s">
        <v>41</v>
      </c>
      <c r="G22" s="8">
        <v>137480</v>
      </c>
    </row>
    <row r="23" spans="1:9" x14ac:dyDescent="0.3">
      <c r="A23" s="3"/>
      <c r="B23" s="3"/>
      <c r="C23" s="3"/>
      <c r="D23" s="19" t="s">
        <v>26</v>
      </c>
      <c r="E23" s="19"/>
      <c r="F23" s="19"/>
      <c r="G23" s="9">
        <f>SUM(G19:G22)</f>
        <v>882916</v>
      </c>
    </row>
    <row r="24" spans="1:9" ht="15.6" x14ac:dyDescent="0.3">
      <c r="A24" s="7"/>
      <c r="B24" s="7"/>
      <c r="C24" s="13"/>
      <c r="D24" s="20" t="s">
        <v>30</v>
      </c>
      <c r="E24" s="20"/>
      <c r="F24" s="21"/>
      <c r="G24" s="10">
        <f>G17+G23</f>
        <v>2207291</v>
      </c>
    </row>
    <row r="25" spans="1:9" x14ac:dyDescent="0.3">
      <c r="A25" s="6"/>
      <c r="B25" s="6"/>
      <c r="C25" s="6"/>
      <c r="D25" s="6"/>
      <c r="E25" s="6"/>
      <c r="F25" s="6"/>
      <c r="G25" s="6"/>
    </row>
  </sheetData>
  <sortState xmlns:xlrd2="http://schemas.microsoft.com/office/spreadsheetml/2017/richdata2" ref="O17:P26">
    <sortCondition descending="1" ref="P17"/>
  </sortState>
  <mergeCells count="14">
    <mergeCell ref="D23:F23"/>
    <mergeCell ref="D24:F24"/>
    <mergeCell ref="B7:G7"/>
    <mergeCell ref="B8:G8"/>
    <mergeCell ref="A12:G12"/>
    <mergeCell ref="A18:G18"/>
    <mergeCell ref="A10:G10"/>
    <mergeCell ref="D17:F17"/>
    <mergeCell ref="A1:G1"/>
    <mergeCell ref="B2:G2"/>
    <mergeCell ref="B4:G4"/>
    <mergeCell ref="B5:G5"/>
    <mergeCell ref="B6:G6"/>
    <mergeCell ref="B3:G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c6c374b7-3935-47b5-b846-a0a526222a1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Martin</dc:creator>
  <cp:lastModifiedBy>Grace DeBiccari</cp:lastModifiedBy>
  <dcterms:created xsi:type="dcterms:W3CDTF">2024-10-03T18:40:34Z</dcterms:created>
  <dcterms:modified xsi:type="dcterms:W3CDTF">2026-08-10T17:50:28Z</dcterms:modified>
</cp:coreProperties>
</file>